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9440" windowHeight="9270"/>
  </bookViews>
  <sheets>
    <sheet name="Исполн. (источники)" sheetId="1" r:id="rId1"/>
  </sheets>
  <calcPr calcId="144525"/>
</workbook>
</file>

<file path=xl/calcChain.xml><?xml version="1.0" encoding="utf-8"?>
<calcChain xmlns="http://schemas.openxmlformats.org/spreadsheetml/2006/main">
  <c r="J16" i="1" l="1"/>
  <c r="J11" i="1" l="1"/>
  <c r="J10" i="1"/>
  <c r="J12" i="1"/>
  <c r="J20" i="1" l="1"/>
  <c r="J19" i="1"/>
  <c r="J18" i="1"/>
  <c r="J17" i="1"/>
  <c r="J15" i="1"/>
  <c r="J14" i="1"/>
  <c r="J13" i="1"/>
</calcChain>
</file>

<file path=xl/sharedStrings.xml><?xml version="1.0" encoding="utf-8"?>
<sst xmlns="http://schemas.openxmlformats.org/spreadsheetml/2006/main" count="55" uniqueCount="46">
  <si>
    <t>Приложение 4</t>
  </si>
  <si>
    <t>Код</t>
  </si>
  <si>
    <t>Наименование</t>
  </si>
  <si>
    <t>Уточненный план</t>
  </si>
  <si>
    <t>Исполнено</t>
  </si>
  <si>
    <t>Процент исполнения</t>
  </si>
  <si>
    <t>средств</t>
  </si>
  <si>
    <t>Факт</t>
  </si>
  <si>
    <t>000.1.01.02.010.01.0000.110</t>
  </si>
  <si>
    <t>00 00 00 00 00 0000 000</t>
  </si>
  <si>
    <t>Источники финансирования дефицита бюджета</t>
  </si>
  <si>
    <t/>
  </si>
  <si>
    <t>01 00 00 00 00 0000 000</t>
  </si>
  <si>
    <t xml:space="preserve">Изменение остатков средств </t>
  </si>
  <si>
    <t>000.1.06.06.042.04.0000.110</t>
  </si>
  <si>
    <t>01 05 00 00 00 0000 000</t>
  </si>
  <si>
    <t>Изменение остатков средств бюджетов на счетах по учету средств бюджетов</t>
  </si>
  <si>
    <t>01 05 00 00 00 0000 500</t>
  </si>
  <si>
    <t>Увеличение остатков средств бюджетов</t>
  </si>
  <si>
    <t>000.1.08.03.010.01.0000.110</t>
  </si>
  <si>
    <t>01 05 02 00 00 0000 500</t>
  </si>
  <si>
    <t>Увеличение прочих остатков средств бюджетов</t>
  </si>
  <si>
    <t>000.1.08.07.150.01.0000.110</t>
  </si>
  <si>
    <t>01 05 02 01 00 0000 510</t>
  </si>
  <si>
    <t>Увеличение прочих остатков денежных средств бюджетов</t>
  </si>
  <si>
    <t>000.1.11.05.024.04.0000.120</t>
  </si>
  <si>
    <t>01 05 02 01 04 0000 510</t>
  </si>
  <si>
    <t>Увеличение прочих остатков денежных средств бюджетов городских округов</t>
  </si>
  <si>
    <t>000.1.11.05.034.04.0000.120</t>
  </si>
  <si>
    <t>01 05 00 00 00 0000 600</t>
  </si>
  <si>
    <t xml:space="preserve">Уменьшение остатков  средств бюджетов </t>
  </si>
  <si>
    <t>000.1.11.07.014.04.0000.120</t>
  </si>
  <si>
    <t>01 05 02 00 00 0000 600</t>
  </si>
  <si>
    <t xml:space="preserve">Уменьшение прочих остатков  средств бюджетов </t>
  </si>
  <si>
    <t>000.1.12.01.010.01.0000.120</t>
  </si>
  <si>
    <t>01 05 02 01 00 0000 610</t>
  </si>
  <si>
    <t xml:space="preserve">Уменьшение прочих остатков денежных средств </t>
  </si>
  <si>
    <t>000.1.12.01.020.01.0000.120</t>
  </si>
  <si>
    <t>01 05 02 01 04 0000 610</t>
  </si>
  <si>
    <t>Уменьшение прочих остатков денежных средств бюджетов городских округов</t>
  </si>
  <si>
    <t>Т.П.Лукина</t>
  </si>
  <si>
    <t xml:space="preserve">к решению Джанкойского городского совета </t>
  </si>
  <si>
    <t>(рублей)</t>
  </si>
  <si>
    <t>По финансированию дефицита бюджета муниципального образования городской округ Джанкой Республики Крым за 2022 год</t>
  </si>
  <si>
    <t>Заместитель главы администрации -начальник финансового управления администрации города Джанкоя</t>
  </si>
  <si>
    <t xml:space="preserve"> от 26 мая 2023 года № 562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</si>
</sst>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.0.00.00.000.00.0000.000"/>
    <numFmt numFmtId="165" formatCode="0\00\00000\00\0000\000"/>
    <numFmt numFmtId="166" formatCode="#,##0.00;[Red]\-#,##0.00"/>
    <numFmt numFmtId="167" formatCode="#,##0.00;[Red]\-#,##0.00;0.00"/>
    <numFmt numFmtId="168" formatCode="00\.00\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8" fillId="0" borderId="2" xfId="1" applyNumberFormat="1" applyFont="1" applyFill="1" applyBorder="1" applyAlignment="1" applyProtection="1">
      <alignment vertical="center" wrapText="1"/>
      <protection hidden="1"/>
    </xf>
    <xf numFmtId="0" fontId="8" fillId="0" borderId="3" xfId="1" applyNumberFormat="1" applyFont="1" applyFill="1" applyBorder="1" applyAlignment="1" applyProtection="1">
      <alignment horizontal="center" vertical="top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165" fontId="7" fillId="0" borderId="10" xfId="1" applyNumberFormat="1" applyFont="1" applyFill="1" applyBorder="1" applyAlignment="1" applyProtection="1">
      <alignment horizontal="left" wrapText="1"/>
      <protection hidden="1"/>
    </xf>
    <xf numFmtId="0" fontId="7" fillId="0" borderId="11" xfId="1" applyNumberFormat="1" applyFont="1" applyFill="1" applyBorder="1" applyAlignment="1" applyProtection="1">
      <alignment horizontal="left" wrapText="1"/>
      <protection hidden="1"/>
    </xf>
    <xf numFmtId="166" fontId="7" fillId="0" borderId="12" xfId="1" applyNumberFormat="1" applyFont="1" applyFill="1" applyBorder="1" applyAlignment="1" applyProtection="1">
      <alignment horizontal="left" wrapText="1"/>
      <protection hidden="1"/>
    </xf>
    <xf numFmtId="0" fontId="2" fillId="0" borderId="15" xfId="1" applyNumberFormat="1" applyFont="1" applyFill="1" applyBorder="1" applyAlignment="1" applyProtection="1">
      <alignment horizontal="left"/>
      <protection hidden="1"/>
    </xf>
    <xf numFmtId="164" fontId="6" fillId="0" borderId="16" xfId="1" applyNumberFormat="1" applyFont="1" applyFill="1" applyBorder="1" applyAlignment="1" applyProtection="1">
      <alignment horizontal="left" wrapText="1"/>
      <protection hidden="1"/>
    </xf>
    <xf numFmtId="164" fontId="6" fillId="0" borderId="17" xfId="1" applyNumberFormat="1" applyFont="1" applyFill="1" applyBorder="1" applyAlignment="1" applyProtection="1">
      <alignment horizontal="left" wrapText="1"/>
      <protection hidden="1"/>
    </xf>
    <xf numFmtId="165" fontId="7" fillId="0" borderId="17" xfId="1" applyNumberFormat="1" applyFont="1" applyFill="1" applyBorder="1" applyAlignment="1" applyProtection="1">
      <alignment horizontal="left" wrapText="1"/>
      <protection hidden="1"/>
    </xf>
    <xf numFmtId="0" fontId="7" fillId="0" borderId="18" xfId="1" applyNumberFormat="1" applyFont="1" applyFill="1" applyBorder="1" applyAlignment="1" applyProtection="1">
      <alignment horizontal="left" wrapText="1"/>
      <protection hidden="1"/>
    </xf>
    <xf numFmtId="168" fontId="6" fillId="0" borderId="19" xfId="1" applyNumberFormat="1" applyFont="1" applyFill="1" applyBorder="1" applyAlignment="1" applyProtection="1">
      <alignment horizontal="left" wrapText="1"/>
      <protection hidden="1"/>
    </xf>
    <xf numFmtId="168" fontId="6" fillId="0" borderId="16" xfId="1" applyNumberFormat="1" applyFont="1" applyFill="1" applyBorder="1" applyAlignment="1" applyProtection="1">
      <alignment horizontal="left" wrapText="1"/>
      <protection hidden="1"/>
    </xf>
    <xf numFmtId="165" fontId="3" fillId="0" borderId="17" xfId="1" applyNumberFormat="1" applyFont="1" applyFill="1" applyBorder="1" applyAlignment="1" applyProtection="1">
      <alignment horizontal="left" wrapText="1"/>
      <protection hidden="1"/>
    </xf>
    <xf numFmtId="0" fontId="3" fillId="0" borderId="18" xfId="1" applyNumberFormat="1" applyFont="1" applyFill="1" applyBorder="1" applyAlignment="1" applyProtection="1">
      <alignment horizontal="left" wrapText="1"/>
      <protection hidden="1"/>
    </xf>
    <xf numFmtId="166" fontId="3" fillId="0" borderId="18" xfId="1" applyNumberFormat="1" applyFont="1" applyFill="1" applyBorder="1" applyAlignment="1" applyProtection="1">
      <alignment horizontal="left" wrapText="1"/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alignment horizontal="left" wrapText="1"/>
      <protection hidden="1"/>
    </xf>
    <xf numFmtId="166" fontId="3" fillId="0" borderId="21" xfId="1" applyNumberFormat="1" applyFont="1" applyFill="1" applyBorder="1" applyAlignment="1" applyProtection="1">
      <alignment horizontal="left" wrapText="1"/>
      <protection hidden="1"/>
    </xf>
    <xf numFmtId="10" fontId="6" fillId="0" borderId="14" xfId="1" applyNumberFormat="1" applyFont="1" applyFill="1" applyBorder="1" applyAlignment="1" applyProtection="1">
      <alignment horizontal="right" wrapText="1"/>
      <protection hidden="1"/>
    </xf>
    <xf numFmtId="165" fontId="3" fillId="0" borderId="22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25" xfId="1" applyNumberFormat="1" applyFont="1" applyFill="1" applyBorder="1" applyAlignment="1" applyProtection="1">
      <alignment horizontal="center"/>
      <protection hidden="1"/>
    </xf>
    <xf numFmtId="0" fontId="10" fillId="2" borderId="0" xfId="1" applyFont="1" applyFill="1"/>
    <xf numFmtId="165" fontId="3" fillId="0" borderId="23" xfId="1" applyNumberFormat="1" applyFont="1" applyFill="1" applyBorder="1" applyAlignment="1" applyProtection="1">
      <alignment horizontal="left" wrapText="1"/>
      <protection hidden="1"/>
    </xf>
    <xf numFmtId="0" fontId="3" fillId="0" borderId="24" xfId="1" applyNumberFormat="1" applyFont="1" applyFill="1" applyBorder="1" applyAlignment="1" applyProtection="1">
      <alignment horizontal="left" wrapText="1"/>
      <protection hidden="1"/>
    </xf>
    <xf numFmtId="10" fontId="6" fillId="0" borderId="26" xfId="1" applyNumberFormat="1" applyFont="1" applyFill="1" applyBorder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0" applyFont="1"/>
    <xf numFmtId="167" fontId="7" fillId="2" borderId="13" xfId="1" applyNumberFormat="1" applyFont="1" applyFill="1" applyBorder="1" applyAlignment="1" applyProtection="1">
      <alignment horizontal="left" wrapText="1"/>
      <protection hidden="1"/>
    </xf>
    <xf numFmtId="167" fontId="3" fillId="2" borderId="13" xfId="1" applyNumberFormat="1" applyFont="1" applyFill="1" applyBorder="1" applyAlignment="1" applyProtection="1">
      <alignment horizontal="left" wrapText="1"/>
      <protection hidden="1"/>
    </xf>
    <xf numFmtId="167" fontId="6" fillId="2" borderId="13" xfId="1" applyNumberFormat="1" applyFont="1" applyFill="1" applyBorder="1" applyAlignment="1" applyProtection="1">
      <alignment horizontal="left" wrapText="1"/>
      <protection hidden="1"/>
    </xf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right"/>
    </xf>
    <xf numFmtId="168" fontId="6" fillId="0" borderId="19" xfId="1" applyNumberFormat="1" applyFont="1" applyFill="1" applyBorder="1" applyAlignment="1" applyProtection="1">
      <alignment horizontal="left" wrapText="1"/>
      <protection hidden="1"/>
    </xf>
    <xf numFmtId="168" fontId="6" fillId="0" borderId="16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164" fontId="6" fillId="0" borderId="16" xfId="1" applyNumberFormat="1" applyFont="1" applyFill="1" applyBorder="1" applyAlignment="1" applyProtection="1">
      <alignment horizontal="left" wrapText="1"/>
      <protection hidden="1"/>
    </xf>
    <xf numFmtId="164" fontId="6" fillId="0" borderId="17" xfId="1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6"/>
  <sheetViews>
    <sheetView showGridLines="0" tabSelected="1" workbookViewId="0">
      <selection activeCell="A6" sqref="A6:J6"/>
    </sheetView>
  </sheetViews>
  <sheetFormatPr defaultColWidth="9.140625" defaultRowHeight="12.75" x14ac:dyDescent="0.2"/>
  <cols>
    <col min="1" max="1" width="0.28515625" style="3" customWidth="1"/>
    <col min="2" max="5" width="0" style="3" hidden="1" customWidth="1"/>
    <col min="6" max="6" width="34.5703125" style="3" customWidth="1"/>
    <col min="7" max="7" width="58.5703125" style="3" customWidth="1"/>
    <col min="8" max="9" width="23.140625" style="3" customWidth="1"/>
    <col min="10" max="10" width="16.5703125" style="3" customWidth="1"/>
    <col min="11" max="16" width="0" style="3" hidden="1" customWidth="1"/>
    <col min="17" max="32" width="0.28515625" style="3" customWidth="1"/>
    <col min="33" max="16384" width="9.140625" style="3"/>
  </cols>
  <sheetData>
    <row r="1" spans="1:32" ht="18.75" customHeight="1" x14ac:dyDescent="0.3">
      <c r="A1" s="1"/>
      <c r="B1" s="1"/>
      <c r="C1" s="1"/>
      <c r="D1" s="1"/>
      <c r="E1" s="1"/>
      <c r="F1" s="1"/>
      <c r="G1" s="1"/>
      <c r="H1" s="1"/>
      <c r="I1" s="61" t="s">
        <v>0</v>
      </c>
      <c r="J1" s="6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8" customHeight="1" x14ac:dyDescent="0.3">
      <c r="A2" s="1"/>
      <c r="B2" s="1"/>
      <c r="C2" s="1"/>
      <c r="D2" s="1"/>
      <c r="E2" s="1"/>
      <c r="F2" s="1"/>
      <c r="G2" s="1"/>
      <c r="H2" s="61" t="s">
        <v>41</v>
      </c>
      <c r="I2" s="61"/>
      <c r="J2" s="6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7.25" customHeight="1" x14ac:dyDescent="0.3">
      <c r="A3" s="1"/>
      <c r="B3" s="1"/>
      <c r="C3" s="1"/>
      <c r="D3" s="1"/>
      <c r="E3" s="1"/>
      <c r="F3" s="1"/>
      <c r="G3" s="1"/>
      <c r="H3" s="61" t="s">
        <v>45</v>
      </c>
      <c r="I3" s="61"/>
      <c r="J3" s="6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7.25" customHeight="1" x14ac:dyDescent="0.35">
      <c r="A4" s="4"/>
      <c r="B4" s="5"/>
      <c r="C4" s="5"/>
      <c r="D4" s="5"/>
      <c r="E4" s="5"/>
      <c r="F4" s="53"/>
      <c r="G4" s="5"/>
      <c r="H4" s="5"/>
      <c r="I4" s="5"/>
      <c r="J4" s="5"/>
      <c r="K4" s="5"/>
      <c r="L4" s="6"/>
      <c r="M4" s="7"/>
      <c r="N4" s="7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9"/>
    </row>
    <row r="5" spans="1:32" ht="12.75" customHeight="1" x14ac:dyDescent="0.35">
      <c r="A5" s="10"/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7"/>
      <c r="N5" s="7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9"/>
    </row>
    <row r="6" spans="1:32" ht="43.5" customHeight="1" x14ac:dyDescent="0.3">
      <c r="A6" s="62" t="s">
        <v>43</v>
      </c>
      <c r="B6" s="62"/>
      <c r="C6" s="62"/>
      <c r="D6" s="62"/>
      <c r="E6" s="62"/>
      <c r="F6" s="62"/>
      <c r="G6" s="62"/>
      <c r="H6" s="62"/>
      <c r="I6" s="62"/>
      <c r="J6" s="62"/>
      <c r="K6" s="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14.25" customHeight="1" x14ac:dyDescent="0.3">
      <c r="A7" s="11"/>
      <c r="B7" s="5"/>
      <c r="C7" s="5"/>
      <c r="D7" s="5"/>
      <c r="E7" s="5"/>
      <c r="F7" s="5"/>
      <c r="G7" s="5"/>
      <c r="H7" s="5"/>
      <c r="I7" s="5"/>
      <c r="J7" s="5"/>
      <c r="K7" s="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ht="11.25" customHeight="1" thickBot="1" x14ac:dyDescent="0.25">
      <c r="A8" s="1"/>
      <c r="B8" s="1"/>
      <c r="C8" s="1"/>
      <c r="D8" s="1"/>
      <c r="E8" s="1"/>
      <c r="F8" s="1"/>
      <c r="G8" s="1"/>
      <c r="H8" s="1"/>
      <c r="I8" s="1"/>
      <c r="J8" s="52" t="s">
        <v>42</v>
      </c>
      <c r="K8" s="12"/>
      <c r="L8" s="12"/>
      <c r="M8" s="12"/>
      <c r="N8" s="13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2"/>
    </row>
    <row r="9" spans="1:32" ht="40.5" customHeight="1" thickBot="1" x14ac:dyDescent="0.25">
      <c r="A9" s="14"/>
      <c r="B9" s="15"/>
      <c r="C9" s="15"/>
      <c r="D9" s="15"/>
      <c r="E9" s="16" t="s">
        <v>1</v>
      </c>
      <c r="F9" s="17" t="s">
        <v>1</v>
      </c>
      <c r="G9" s="18" t="s">
        <v>2</v>
      </c>
      <c r="H9" s="19" t="s">
        <v>3</v>
      </c>
      <c r="I9" s="20" t="s">
        <v>4</v>
      </c>
      <c r="J9" s="21" t="s">
        <v>5</v>
      </c>
      <c r="K9" s="22" t="s">
        <v>6</v>
      </c>
      <c r="L9" s="23" t="s">
        <v>7</v>
      </c>
      <c r="M9" s="22"/>
      <c r="N9" s="22"/>
      <c r="O9" s="22"/>
      <c r="P9" s="22"/>
      <c r="Q9" s="24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39" customHeight="1" x14ac:dyDescent="0.3">
      <c r="A10" s="25"/>
      <c r="B10" s="63" t="s">
        <v>8</v>
      </c>
      <c r="C10" s="63"/>
      <c r="D10" s="63"/>
      <c r="E10" s="64"/>
      <c r="F10" s="26" t="s">
        <v>9</v>
      </c>
      <c r="G10" s="27" t="s">
        <v>10</v>
      </c>
      <c r="H10" s="28">
        <v>90047273.209999993</v>
      </c>
      <c r="I10" s="54">
        <v>25888793.550000001</v>
      </c>
      <c r="J10" s="42">
        <f t="shared" ref="J10:J20" si="0">I10/H10</f>
        <v>0.28750224884238895</v>
      </c>
      <c r="K10" s="59"/>
      <c r="L10" s="60"/>
      <c r="M10" s="60"/>
      <c r="N10" s="60"/>
      <c r="O10" s="60"/>
      <c r="P10" s="60"/>
      <c r="Q10" s="29" t="s">
        <v>11</v>
      </c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39" customHeight="1" x14ac:dyDescent="0.3">
      <c r="A11" s="25"/>
      <c r="B11" s="30"/>
      <c r="C11" s="30"/>
      <c r="D11" s="30"/>
      <c r="E11" s="31"/>
      <c r="F11" s="32" t="s">
        <v>12</v>
      </c>
      <c r="G11" s="33" t="s">
        <v>13</v>
      </c>
      <c r="H11" s="28">
        <v>90047273.209999993</v>
      </c>
      <c r="I11" s="54">
        <v>25888793.550000001</v>
      </c>
      <c r="J11" s="42">
        <f t="shared" si="0"/>
        <v>0.28750224884238895</v>
      </c>
      <c r="K11" s="34"/>
      <c r="L11" s="35"/>
      <c r="M11" s="35"/>
      <c r="N11" s="35"/>
      <c r="O11" s="35"/>
      <c r="P11" s="35"/>
      <c r="Q11" s="29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41.25" customHeight="1" x14ac:dyDescent="0.3">
      <c r="A12" s="25"/>
      <c r="B12" s="63" t="s">
        <v>14</v>
      </c>
      <c r="C12" s="63"/>
      <c r="D12" s="63"/>
      <c r="E12" s="64"/>
      <c r="F12" s="36" t="s">
        <v>15</v>
      </c>
      <c r="G12" s="37" t="s">
        <v>16</v>
      </c>
      <c r="H12" s="38">
        <v>90047273.209999993</v>
      </c>
      <c r="I12" s="54">
        <v>25888793.550000001</v>
      </c>
      <c r="J12" s="42">
        <f t="shared" si="0"/>
        <v>0.28750224884238895</v>
      </c>
      <c r="K12" s="59"/>
      <c r="L12" s="60"/>
      <c r="M12" s="60"/>
      <c r="N12" s="60"/>
      <c r="O12" s="60"/>
      <c r="P12" s="60"/>
      <c r="Q12" s="29" t="s">
        <v>11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35.25" customHeight="1" x14ac:dyDescent="0.3">
      <c r="A13" s="25"/>
      <c r="B13" s="30"/>
      <c r="C13" s="30"/>
      <c r="D13" s="30"/>
      <c r="E13" s="31"/>
      <c r="F13" s="39" t="s">
        <v>17</v>
      </c>
      <c r="G13" s="40" t="s">
        <v>18</v>
      </c>
      <c r="H13" s="41">
        <v>-980368002.78999996</v>
      </c>
      <c r="I13" s="55">
        <v>-1293205610.1300001</v>
      </c>
      <c r="J13" s="42">
        <f>I13/H16</f>
        <v>1.3191022212574308</v>
      </c>
      <c r="K13" s="34"/>
      <c r="L13" s="35"/>
      <c r="M13" s="35"/>
      <c r="N13" s="35"/>
      <c r="O13" s="35"/>
      <c r="P13" s="35"/>
      <c r="Q13" s="29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33.75" customHeight="1" x14ac:dyDescent="0.3">
      <c r="A14" s="25"/>
      <c r="B14" s="63" t="s">
        <v>19</v>
      </c>
      <c r="C14" s="63"/>
      <c r="D14" s="63"/>
      <c r="E14" s="64"/>
      <c r="F14" s="39" t="s">
        <v>20</v>
      </c>
      <c r="G14" s="40" t="s">
        <v>21</v>
      </c>
      <c r="H14" s="41">
        <v>-980368002.78999996</v>
      </c>
      <c r="I14" s="55">
        <v>-1293205610.1300001</v>
      </c>
      <c r="J14" s="42">
        <f t="shared" si="0"/>
        <v>1.3191022212574308</v>
      </c>
      <c r="K14" s="59"/>
      <c r="L14" s="60"/>
      <c r="M14" s="60"/>
      <c r="N14" s="60"/>
      <c r="O14" s="60"/>
      <c r="P14" s="60"/>
      <c r="Q14" s="29" t="s">
        <v>11</v>
      </c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6.5" customHeight="1" x14ac:dyDescent="0.3">
      <c r="A15" s="25"/>
      <c r="B15" s="63" t="s">
        <v>22</v>
      </c>
      <c r="C15" s="63"/>
      <c r="D15" s="63"/>
      <c r="E15" s="64"/>
      <c r="F15" s="43" t="s">
        <v>23</v>
      </c>
      <c r="G15" s="40" t="s">
        <v>24</v>
      </c>
      <c r="H15" s="41">
        <v>-980368002.78999996</v>
      </c>
      <c r="I15" s="55">
        <v>-1293205610.1300001</v>
      </c>
      <c r="J15" s="42">
        <f t="shared" si="0"/>
        <v>1.3191022212574308</v>
      </c>
      <c r="K15" s="59"/>
      <c r="L15" s="60"/>
      <c r="M15" s="60"/>
      <c r="N15" s="60"/>
      <c r="O15" s="60"/>
      <c r="P15" s="60"/>
      <c r="Q15" s="29" t="s">
        <v>11</v>
      </c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43.5" customHeight="1" x14ac:dyDescent="0.3">
      <c r="A16" s="25"/>
      <c r="B16" s="63" t="s">
        <v>25</v>
      </c>
      <c r="C16" s="63"/>
      <c r="D16" s="63"/>
      <c r="E16" s="64"/>
      <c r="F16" s="43" t="s">
        <v>26</v>
      </c>
      <c r="G16" s="40" t="s">
        <v>27</v>
      </c>
      <c r="H16" s="41">
        <v>-980368002.78999996</v>
      </c>
      <c r="I16" s="55">
        <v>-1293205610.1300001</v>
      </c>
      <c r="J16" s="42">
        <f t="shared" si="0"/>
        <v>1.3191022212574308</v>
      </c>
      <c r="K16" s="59"/>
      <c r="L16" s="60"/>
      <c r="M16" s="60"/>
      <c r="N16" s="60"/>
      <c r="O16" s="60"/>
      <c r="P16" s="60"/>
      <c r="Q16" s="29" t="s">
        <v>11</v>
      </c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 ht="34.5" customHeight="1" x14ac:dyDescent="0.3">
      <c r="A17" s="25"/>
      <c r="B17" s="63" t="s">
        <v>28</v>
      </c>
      <c r="C17" s="63"/>
      <c r="D17" s="63"/>
      <c r="E17" s="64"/>
      <c r="F17" s="43" t="s">
        <v>29</v>
      </c>
      <c r="G17" s="40" t="s">
        <v>30</v>
      </c>
      <c r="H17" s="41">
        <v>1136139255.46</v>
      </c>
      <c r="I17" s="56">
        <v>1319094403.6800001</v>
      </c>
      <c r="J17" s="42">
        <f t="shared" si="0"/>
        <v>1.1610323271031817</v>
      </c>
      <c r="K17" s="59"/>
      <c r="L17" s="60"/>
      <c r="M17" s="60"/>
      <c r="N17" s="60"/>
      <c r="O17" s="60"/>
      <c r="P17" s="60"/>
      <c r="Q17" s="29" t="s">
        <v>11</v>
      </c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 ht="36" customHeight="1" x14ac:dyDescent="0.3">
      <c r="A18" s="25"/>
      <c r="B18" s="63" t="s">
        <v>31</v>
      </c>
      <c r="C18" s="63"/>
      <c r="D18" s="63"/>
      <c r="E18" s="64"/>
      <c r="F18" s="43" t="s">
        <v>32</v>
      </c>
      <c r="G18" s="40" t="s">
        <v>33</v>
      </c>
      <c r="H18" s="41">
        <v>1136139255.46</v>
      </c>
      <c r="I18" s="56">
        <v>1319094403.6800001</v>
      </c>
      <c r="J18" s="42">
        <f t="shared" si="0"/>
        <v>1.1610323271031817</v>
      </c>
      <c r="K18" s="59"/>
      <c r="L18" s="60"/>
      <c r="M18" s="60"/>
      <c r="N18" s="60"/>
      <c r="O18" s="60"/>
      <c r="P18" s="60"/>
      <c r="Q18" s="29" t="s">
        <v>11</v>
      </c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 ht="41.25" customHeight="1" x14ac:dyDescent="0.3">
      <c r="A19" s="25"/>
      <c r="B19" s="63" t="s">
        <v>34</v>
      </c>
      <c r="C19" s="63"/>
      <c r="D19" s="63"/>
      <c r="E19" s="64"/>
      <c r="F19" s="43" t="s">
        <v>35</v>
      </c>
      <c r="G19" s="40" t="s">
        <v>36</v>
      </c>
      <c r="H19" s="41">
        <v>1136139255.46</v>
      </c>
      <c r="I19" s="56">
        <v>1319094403.6800001</v>
      </c>
      <c r="J19" s="42">
        <f t="shared" si="0"/>
        <v>1.1610323271031817</v>
      </c>
      <c r="K19" s="59"/>
      <c r="L19" s="60"/>
      <c r="M19" s="60"/>
      <c r="N19" s="60"/>
      <c r="O19" s="60"/>
      <c r="P19" s="60"/>
      <c r="Q19" s="29" t="s">
        <v>11</v>
      </c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 ht="51.75" customHeight="1" thickBot="1" x14ac:dyDescent="0.35">
      <c r="A20" s="25"/>
      <c r="B20" s="63" t="s">
        <v>37</v>
      </c>
      <c r="C20" s="63"/>
      <c r="D20" s="63"/>
      <c r="E20" s="64"/>
      <c r="F20" s="49" t="s">
        <v>38</v>
      </c>
      <c r="G20" s="50" t="s">
        <v>39</v>
      </c>
      <c r="H20" s="41">
        <v>1136139255.46</v>
      </c>
      <c r="I20" s="56">
        <v>1319094403.6800001</v>
      </c>
      <c r="J20" s="51">
        <f t="shared" si="0"/>
        <v>1.1610323271031817</v>
      </c>
      <c r="K20" s="59"/>
      <c r="L20" s="60"/>
      <c r="M20" s="60"/>
      <c r="N20" s="60"/>
      <c r="O20" s="60"/>
      <c r="P20" s="60"/>
      <c r="Q20" s="29" t="s">
        <v>11</v>
      </c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11.2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44"/>
      <c r="L21" s="45"/>
      <c r="M21" s="45"/>
      <c r="N21" s="12"/>
      <c r="O21" s="45"/>
      <c r="P21" s="46"/>
      <c r="Q21" s="44"/>
      <c r="R21" s="44"/>
      <c r="S21" s="44"/>
      <c r="T21" s="44"/>
      <c r="U21" s="47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2"/>
    </row>
    <row r="22" spans="1:32" ht="11.25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2"/>
    </row>
    <row r="23" spans="1:32" ht="11.25" customHeight="1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ht="14.45" customHeight="1" x14ac:dyDescent="0.2">
      <c r="F24" s="48"/>
      <c r="G24" s="48"/>
      <c r="H24" s="48"/>
      <c r="I24" s="58" t="s">
        <v>40</v>
      </c>
      <c r="J24" s="58"/>
    </row>
    <row r="25" spans="1:32" ht="93.75" x14ac:dyDescent="0.3">
      <c r="F25" s="57" t="s">
        <v>44</v>
      </c>
      <c r="G25" s="57"/>
      <c r="H25" s="57"/>
      <c r="I25" s="58"/>
      <c r="J25" s="58"/>
    </row>
    <row r="26" spans="1:32" x14ac:dyDescent="0.2">
      <c r="F26" s="48"/>
      <c r="G26" s="48"/>
      <c r="H26" s="48"/>
      <c r="I26" s="48"/>
      <c r="J26" s="48"/>
    </row>
  </sheetData>
  <mergeCells count="23">
    <mergeCell ref="K20:P20"/>
    <mergeCell ref="B16:E16"/>
    <mergeCell ref="K16:P16"/>
    <mergeCell ref="B17:E17"/>
    <mergeCell ref="K17:P17"/>
    <mergeCell ref="B18:E18"/>
    <mergeCell ref="K18:P18"/>
    <mergeCell ref="I24:J25"/>
    <mergeCell ref="K10:P10"/>
    <mergeCell ref="I1:J1"/>
    <mergeCell ref="H2:J2"/>
    <mergeCell ref="H3:J3"/>
    <mergeCell ref="A6:J6"/>
    <mergeCell ref="B10:E10"/>
    <mergeCell ref="B15:E15"/>
    <mergeCell ref="K15:P15"/>
    <mergeCell ref="B19:E19"/>
    <mergeCell ref="K19:P19"/>
    <mergeCell ref="B12:E12"/>
    <mergeCell ref="K12:P12"/>
    <mergeCell ref="B14:E14"/>
    <mergeCell ref="K14:P14"/>
    <mergeCell ref="B20:E20"/>
  </mergeCells>
  <phoneticPr fontId="0" type="noConversion"/>
  <pageMargins left="0.47244094488188981" right="0" top="0.78740157480314965" bottom="0.78740157480314965" header="0.59055118110236227" footer="0.51181102362204722"/>
  <pageSetup paperSize="9" scale="59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 (источники)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user12</dc:creator>
  <cp:lastModifiedBy>user</cp:lastModifiedBy>
  <cp:lastPrinted>2022-03-16T04:30:41Z</cp:lastPrinted>
  <dcterms:created xsi:type="dcterms:W3CDTF">2017-05-03T06:02:30Z</dcterms:created>
  <dcterms:modified xsi:type="dcterms:W3CDTF">2023-05-26T06:40:02Z</dcterms:modified>
</cp:coreProperties>
</file>